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<sst xmlns="http://schemas.openxmlformats.org/spreadsheetml/2006/main" count="544" uniqueCount="314">
  <si>
    <t>Number</t>
  </si>
  <si>
    <t>Accension#</t>
  </si>
  <si>
    <t>E-Value</t>
  </si>
  <si>
    <t>Function</t>
  </si>
  <si>
    <t>SHORT Name</t>
  </si>
  <si>
    <t>FWD</t>
  </si>
  <si>
    <t>REV</t>
  </si>
  <si>
    <t>Size</t>
  </si>
  <si>
    <t>comp9638_c0_seq1</t>
  </si>
  <si>
    <t>Q9Y547</t>
  </si>
  <si>
    <t>Heat shock protein beta-11 (Hspb11) (Placental protein 25) (PP25)</t>
  </si>
  <si>
    <t>(Hspb11)</t>
  </si>
  <si>
    <t>ATGTTTCCTGGTCTCCGTCA</t>
  </si>
  <si>
    <t>CATCAACGCCAGGGGAACTT</t>
  </si>
  <si>
    <t>comp9524_c1_seq1</t>
  </si>
  <si>
    <t>O42222</t>
  </si>
  <si>
    <t>Growth/differentiation factor 8 (GDF-8) (Myostatin) (Myostatin-1) (zfMSTN-1) (Myostatin-B)</t>
  </si>
  <si>
    <t>(GDF-8)</t>
  </si>
  <si>
    <t>CCGTGGATGTCGCAGAAAGA</t>
  </si>
  <si>
    <t>CTGCTTTCTCCGTCCCCTTT</t>
  </si>
  <si>
    <t>comp9280_c0_seq1</t>
  </si>
  <si>
    <t>Q96MM6</t>
  </si>
  <si>
    <t>#######</t>
  </si>
  <si>
    <t>Heat shock 70 kDa protein 12B</t>
  </si>
  <si>
    <t>HSP70b</t>
  </si>
  <si>
    <t>AAGTACCTTGGGGAGCTTGC</t>
  </si>
  <si>
    <t>TCCACAGACTTTCCTCCCCA</t>
  </si>
  <si>
    <t>comp8243_c0_seq1</t>
  </si>
  <si>
    <t>Q90593</t>
  </si>
  <si>
    <t>78 kDa glucose-regulated protein (GRP-78) (Heat shock 70 kDa protein 5) (Immunoglobulin heavy chain-binding protein) (BiP)</t>
  </si>
  <si>
    <t>(GRP-78)</t>
  </si>
  <si>
    <t>GAGAAACCACGCAGGGAGAA</t>
  </si>
  <si>
    <t>CATCAGCATCGAAGGCAACG</t>
  </si>
  <si>
    <t>comp7220_c0_seq2</t>
  </si>
  <si>
    <t>Q6DC04</t>
  </si>
  <si>
    <t>Histone-arginine methyltransferase CARM1 (EC 2.1.1.-) (EC 2.1.1.125) (Coactivator-associated arginine methyltransferase 1) (Protein arginine N-methyltransferase 4)</t>
  </si>
  <si>
    <t>CARM1</t>
  </si>
  <si>
    <t>TGGTTATCAACAGCCCCGAC</t>
  </si>
  <si>
    <t>GTTGTTGACCCCAGGAGGAG</t>
  </si>
  <si>
    <t>comp7183_c0_seq1</t>
  </si>
  <si>
    <t>P12643</t>
  </si>
  <si>
    <t>Bone morphogenetic protein 2 (BMP-2) (Bone morphogenetic protein 2A) (BMP-2A)</t>
  </si>
  <si>
    <t>(BMP-2)</t>
  </si>
  <si>
    <t>TGAAGGAACGACCAAAGCCA</t>
  </si>
  <si>
    <t>TCCGGTTGAAGAACCTCGTG</t>
  </si>
  <si>
    <t>comp6939_c0_seq1</t>
  </si>
  <si>
    <t>P32240</t>
  </si>
  <si>
    <t>Prostaglandin E2 receptor EP4 subtype (PGE receptor EP4 subtype) (PGE2 receptor EP4 subtype) (Prostanoid EP4 receptor)</t>
  </si>
  <si>
    <t>PGE/EP4</t>
  </si>
  <si>
    <t>ACAGCGACGGACGATTTTCT</t>
  </si>
  <si>
    <t>ATGGCAGACGTTACCCAACA</t>
  </si>
  <si>
    <t>comp25313_c0_seq1</t>
  </si>
  <si>
    <t>Q60803</t>
  </si>
  <si>
    <t>TNF receptor-associated factor 3 (EC 6.3.2.-) (CD40 receptor-associated factor 1) (CRAF1) (TRAFAMN)</t>
  </si>
  <si>
    <t>CRAF1</t>
  </si>
  <si>
    <t>AGCAGGGCATCAAACTCTCC</t>
  </si>
  <si>
    <t>ACAAGTCGCACTGGCTACAA</t>
  </si>
  <si>
    <t>comp24195_c0_seq1</t>
  </si>
  <si>
    <t>Q91974</t>
  </si>
  <si>
    <t>NF-kappa-B inhibitor alpha (I-kappa-B-alpha) (IkB-alpha) (IkappaBalpha) (REL-associated protein pp40)</t>
  </si>
  <si>
    <t>NFKBina</t>
  </si>
  <si>
    <t>GATGGCGGTGCATGTGTTAG</t>
  </si>
  <si>
    <t>CGAGGAGAACCTTGTGCAGT</t>
  </si>
  <si>
    <t>comp24065_c0_seq1</t>
  </si>
  <si>
    <t>O75594</t>
  </si>
  <si>
    <t>Peptidoglycan recognition protein 1 (Peptidoglycan recognition protein short) (PGRP-S)</t>
  </si>
  <si>
    <t>(PGRP-S)</t>
  </si>
  <si>
    <t>GAGACTTCACCTCGCACCAA</t>
  </si>
  <si>
    <t>AACTGGTTTGCCCGACATCA</t>
  </si>
  <si>
    <t>comp23747_c0_seq1</t>
  </si>
  <si>
    <t>Q9DD78</t>
  </si>
  <si>
    <t>Toll-like receptor 2 type-1</t>
  </si>
  <si>
    <t>TLR2.1</t>
  </si>
  <si>
    <t>ACAAAGATTCCACCCGGCAA</t>
  </si>
  <si>
    <t>ACACCAACGACAGGAAGTGG</t>
  </si>
  <si>
    <t>comp23265_c1_seq1</t>
  </si>
  <si>
    <t>Q8AVB2</t>
  </si>
  <si>
    <t>Growth/differentiation factor 8 (GDF-8) (Myostatin)</t>
  </si>
  <si>
    <t>(GDF-8)b</t>
  </si>
  <si>
    <t>AACTGATTCTGCTCGTCGCA</t>
  </si>
  <si>
    <t>TGTTCTTCCACCCACCACTG</t>
  </si>
  <si>
    <t>comp22403_c0_seq1</t>
  </si>
  <si>
    <t>Q8K0U4</t>
  </si>
  <si>
    <t>Heat shock 70 kDa protein 12A</t>
  </si>
  <si>
    <t>HSP70c</t>
  </si>
  <si>
    <t>AGGAAAGGTCGGGAGAGGAA</t>
  </si>
  <si>
    <t>ACCTCGGACTTTGGACGAAC</t>
  </si>
  <si>
    <t>comp22144_c0_seq1</t>
  </si>
  <si>
    <t>Q8C0D7</t>
  </si>
  <si>
    <t>Inhibitor of growth protein 4 (p29ING4)</t>
  </si>
  <si>
    <t>p29ING4</t>
  </si>
  <si>
    <t>TACCTTTGGGCTTCACCGTC</t>
  </si>
  <si>
    <t>GTCCATCACACACCCCTCAG</t>
  </si>
  <si>
    <t>comp20292_c2_seq1</t>
  </si>
  <si>
    <t>Q3ZBF8</t>
  </si>
  <si>
    <t>Ceramide synthase 2 (CerS2) (LAG1 longevity assurance homolog 2)</t>
  </si>
  <si>
    <t>CerS2</t>
  </si>
  <si>
    <t>TTGTCGGTCTCCTCCTGCTA</t>
  </si>
  <si>
    <t>CCGTCTTCTGAGCCATCGTT</t>
  </si>
  <si>
    <t>comp19002_c0_seq1</t>
  </si>
  <si>
    <t>Q9WV18</t>
  </si>
  <si>
    <t>Gamma-aminobutyric acid type B receptor subunit 1 (GABA-B receptor 1) (GABA-B-R1) (GABA-BR1) (GABABR1) (Gb1)</t>
  </si>
  <si>
    <t>GABABR1</t>
  </si>
  <si>
    <t>CCGAGGAGGACACGAAACTC</t>
  </si>
  <si>
    <t>CGGACAGGTTCTGGATTCCG</t>
  </si>
  <si>
    <t>comp16752_c2_seq1</t>
  </si>
  <si>
    <t>P17066</t>
  </si>
  <si>
    <t>Heat shock 70 kDa protein 6 (Heat shock 70 kDa protein B')</t>
  </si>
  <si>
    <t>HSP70d</t>
  </si>
  <si>
    <t>TTTGTCTCACCGGCTTTGTG</t>
  </si>
  <si>
    <t>GACATGAGACCAAAGACGCC</t>
  </si>
  <si>
    <t>comp16251_c0_seq1</t>
  </si>
  <si>
    <t>Q9W6N4</t>
  </si>
  <si>
    <t>Thyroid hormone receptor alpha (Nuclear receptor subfamily 1 group A member 1)</t>
  </si>
  <si>
    <t>THRa</t>
  </si>
  <si>
    <t>GACACTATCCTCACTCGGCG</t>
  </si>
  <si>
    <t>GGGTGCCGAGTAAACAAGGA</t>
  </si>
  <si>
    <t>comp10930_c0_seq1</t>
  </si>
  <si>
    <t>P80957</t>
  </si>
  <si>
    <t>Big defensin</t>
  </si>
  <si>
    <t>Defensin</t>
  </si>
  <si>
    <t>TCTAGCGGAGTTTGTTGGGG</t>
  </si>
  <si>
    <t>ATGGCTGTCGGAGGAGGATT</t>
  </si>
  <si>
    <t>comp10127_c0_seq1</t>
  </si>
  <si>
    <t>P62994</t>
  </si>
  <si>
    <t>Growth factor receptor-bound protein 2 (Adapter protein GRB2) (Protein Ash) (SH2/SH3 adapter GRB2)</t>
  </si>
  <si>
    <t>GRB2</t>
  </si>
  <si>
    <t>AACTTTGTCCACCCAGACGG</t>
  </si>
  <si>
    <t>CCAGTTGCAGTCCACTTCCT</t>
  </si>
  <si>
    <t>comp19571_c0_seq1</t>
  </si>
  <si>
    <t>Q6P823</t>
  </si>
  <si>
    <t>Histone H3.3</t>
  </si>
  <si>
    <t>H3.3</t>
  </si>
  <si>
    <t>CACGCTCTCCTCGAATCCTC</t>
  </si>
  <si>
    <t>AAGTTGCCTTTCCAGCGTCT</t>
  </si>
  <si>
    <t>comp25000_c0_seq1</t>
  </si>
  <si>
    <t>P08991</t>
  </si>
  <si>
    <t>Histone H2A.V (H2A.F/Z) (Fragment)</t>
  </si>
  <si>
    <t>H2A.V</t>
  </si>
  <si>
    <t>TGCTTTCTGTGTGCCCTTCT</t>
  </si>
  <si>
    <t>TATCACACCCCGTCACTTGC</t>
  </si>
  <si>
    <t>comp23253_c0_seq1</t>
  </si>
  <si>
    <t>P02270</t>
  </si>
  <si>
    <t>Histone H2A</t>
  </si>
  <si>
    <t>H2A</t>
  </si>
  <si>
    <t>GCTGGGGTTTTTCTGGGTCT</t>
  </si>
  <si>
    <t>GGAACTACGCCGAGAGAGTG</t>
  </si>
  <si>
    <t>comp25040_c1_seq1</t>
  </si>
  <si>
    <t>A5D989</t>
  </si>
  <si>
    <t>Elongation factor 1-delta (EF-1-delta)</t>
  </si>
  <si>
    <t>EF1d</t>
  </si>
  <si>
    <t>GAACTGCCCACTGATTTGCC</t>
  </si>
  <si>
    <t>TGTGGGGTGAAACACGTTGA</t>
  </si>
  <si>
    <t>comp8371_c0_seq1</t>
  </si>
  <si>
    <t>B3MK91</t>
  </si>
  <si>
    <t>"Elongation factor G, mitochondrial (EF-Gmt) (Elongation factor G 1, mitochondrial) (mEF-G 1) (Elongation factor G1) (Protein iconoclast)"</t>
  </si>
  <si>
    <t>EFG</t>
  </si>
  <si>
    <t>ACCCAAGGACAGGGAGAGTT</t>
  </si>
  <si>
    <t>TGTGTCCCCTTGTTGCTCTC</t>
  </si>
  <si>
    <t>comp22728_c1_seq1</t>
  </si>
  <si>
    <t>P53498</t>
  </si>
  <si>
    <t>Actin</t>
  </si>
  <si>
    <t>GTTCTCCTGTCGGGTGGAAG</t>
  </si>
  <si>
    <t>CACCATGAAACGCCGACTTG</t>
  </si>
  <si>
    <t>comp2907_c0_seq1</t>
  </si>
  <si>
    <t>Q6BMK0</t>
  </si>
  <si>
    <t>Glyceraldehyde-3-phosphate dehydrogenase (GAPDH) (EC 1.2.1.12)</t>
  </si>
  <si>
    <t>GAPDH</t>
  </si>
  <si>
    <t>TGCTCCTTGCATTTCCGTCA</t>
  </si>
  <si>
    <t>CGCTCCTTCCAAGTCTCCAG</t>
  </si>
  <si>
    <t>comp18697_c0_seq1</t>
  </si>
  <si>
    <t>Q5REJ1</t>
  </si>
  <si>
    <t>"28S ribosomal protein S5, mitochondrial (MRP-S5) (S5mt)"</t>
  </si>
  <si>
    <t>comp19168_c0_seq1</t>
  </si>
  <si>
    <t>P46782</t>
  </si>
  <si>
    <t>"40S ribosomal protein S5 [Cleaved into: 40S ribosomal protein S5, N-terminally processed]"</t>
  </si>
  <si>
    <t>comp7293_c0_seq1</t>
  </si>
  <si>
    <t>O61231</t>
  </si>
  <si>
    <t>60S ribosomal protein L10 (QM protein homolog) (dQM)</t>
  </si>
  <si>
    <t>Rank</t>
  </si>
  <si>
    <t>Primer Name</t>
  </si>
  <si>
    <t>Gene</t>
  </si>
  <si>
    <t>Primer</t>
  </si>
  <si>
    <t>Melt temp</t>
  </si>
  <si>
    <t>Flk_TLR</t>
  </si>
  <si>
    <t>GCAATAGCTTGTCACCGCC</t>
  </si>
  <si>
    <t>TCTAGTATGCGCTTCGTTTGC</t>
  </si>
  <si>
    <t>Flk_CRAF</t>
  </si>
  <si>
    <t>CRAF 1</t>
  </si>
  <si>
    <t>GGACATCCAGTGGCAACATTC</t>
  </si>
  <si>
    <t>CCAGGACATTAGGCTTGCTGA</t>
  </si>
  <si>
    <t>Flk_PGRP</t>
  </si>
  <si>
    <t>20-25</t>
  </si>
  <si>
    <t>PGRP-S</t>
  </si>
  <si>
    <t>AGCTGGTGCAGTCCTATCAG</t>
  </si>
  <si>
    <t>TGTGTATGAAAAGTAATGAAGAGCA</t>
  </si>
  <si>
    <t>59-57</t>
  </si>
  <si>
    <t>Flk_CARM</t>
  </si>
  <si>
    <t>TTCACACAGCCCATTGTGGAT</t>
  </si>
  <si>
    <t>TGGGATGGGTCAGATAAACCT</t>
  </si>
  <si>
    <t>60-58</t>
  </si>
  <si>
    <t>Flk_BMP2</t>
  </si>
  <si>
    <t>18-21</t>
  </si>
  <si>
    <t>BMP2</t>
  </si>
  <si>
    <t>GGCTGGCTGGATCGTCAT</t>
  </si>
  <si>
    <t>ATGGAGTCTGTGGACGGTTTG</t>
  </si>
  <si>
    <t>Flk_HSPb11</t>
  </si>
  <si>
    <t>22-20</t>
  </si>
  <si>
    <t>HSPb11</t>
  </si>
  <si>
    <t>AGAATTGTCTGTGGAATCGAGC</t>
  </si>
  <si>
    <t>ATCAACGCCAGGGGAACTTG</t>
  </si>
  <si>
    <t>59-61</t>
  </si>
  <si>
    <t>Flk_PGE/EP4</t>
  </si>
  <si>
    <t>22-23</t>
  </si>
  <si>
    <t>GCTCAACGAATTGCTCTACTCC</t>
  </si>
  <si>
    <t>TCCGTCTGCTTTTTAGAATGGTA</t>
  </si>
  <si>
    <t>59-58</t>
  </si>
  <si>
    <t>Flk_GABABR</t>
  </si>
  <si>
    <t>GABABR</t>
  </si>
  <si>
    <t>GAGGAGGACACGAAACTCCG</t>
  </si>
  <si>
    <t>TGCACCACACTCCTGATGAC</t>
  </si>
  <si>
    <t>Flk_GRB2</t>
  </si>
  <si>
    <t>23-20</t>
  </si>
  <si>
    <t>TCAGAACTGGTTCAAAGCTGAGT</t>
  </si>
  <si>
    <t>ACTGCGCTGACATACTGGAC</t>
  </si>
  <si>
    <t>Flk_H3.3</t>
  </si>
  <si>
    <t>23-21</t>
  </si>
  <si>
    <t>CCAATGACAAATGAGCCACACAA</t>
  </si>
  <si>
    <t>TCGTACAAAGCAAACTGCACG</t>
  </si>
  <si>
    <t>Flk_H2A.V</t>
  </si>
  <si>
    <t>GCGATGGAGTTGATGAGGTG</t>
  </si>
  <si>
    <t>CAAGGCAGTTTCTCGTTCGG</t>
  </si>
  <si>
    <t>Flk_H2A</t>
  </si>
  <si>
    <t>20-21</t>
  </si>
  <si>
    <t>TGCTGGGGTTTTTCTGGGTC</t>
  </si>
  <si>
    <t>TCAGGACGTGGTAAAGGAGGA</t>
  </si>
  <si>
    <t>Flk_p29ING</t>
  </si>
  <si>
    <t>p29ING</t>
  </si>
  <si>
    <t>GTGGACACACATGCACTCCT</t>
  </si>
  <si>
    <t>AAGCAGACTCAGATTCAGGC</t>
  </si>
  <si>
    <t>Flk_HSP70</t>
  </si>
  <si>
    <t>20-19</t>
  </si>
  <si>
    <t>Heat Shock Protein 70 kDa</t>
  </si>
  <si>
    <t>HSP70</t>
  </si>
  <si>
    <t>GACCCGGATGTCCAGAGGAA</t>
  </si>
  <si>
    <t>TCAGGACGGCTTGTGAACG</t>
  </si>
  <si>
    <t>Flk_Actin</t>
  </si>
  <si>
    <t>TCGAGGGAGGAAGAGGAAGC</t>
  </si>
  <si>
    <t>AACTGGGACGACATGGAGAA</t>
  </si>
  <si>
    <t>2x Apex Red</t>
  </si>
  <si>
    <t>95 C</t>
  </si>
  <si>
    <t>30 sec</t>
  </si>
  <si>
    <t>Agarose</t>
  </si>
  <si>
    <t>1.3 g</t>
  </si>
  <si>
    <t>Forward Primer (10uM)</t>
  </si>
  <si>
    <t>55 C</t>
  </si>
  <si>
    <t>EtBr</t>
  </si>
  <si>
    <t xml:space="preserve">10 ul </t>
  </si>
  <si>
    <t xml:space="preserve">TLR2.1 </t>
  </si>
  <si>
    <t>Empty</t>
  </si>
  <si>
    <t>Reverse Primer (10uM)</t>
  </si>
  <si>
    <t>72 C</t>
  </si>
  <si>
    <t>Ladder</t>
  </si>
  <si>
    <t>NTC</t>
  </si>
  <si>
    <t>NT1</t>
  </si>
  <si>
    <t>HT1</t>
  </si>
  <si>
    <t>ST1</t>
  </si>
  <si>
    <t>NC1</t>
  </si>
  <si>
    <t>HC1</t>
  </si>
  <si>
    <t>SC1</t>
  </si>
  <si>
    <t>H20</t>
  </si>
  <si>
    <t>repeat steps 2-4 40 times</t>
  </si>
  <si>
    <t>Template</t>
  </si>
  <si>
    <t>3 min</t>
  </si>
  <si>
    <t>4 C</t>
  </si>
  <si>
    <t>Hold</t>
  </si>
  <si>
    <t>CARM</t>
  </si>
  <si>
    <t>PGEEP4</t>
  </si>
  <si>
    <t>Date/Population</t>
  </si>
  <si>
    <t>Fidalgo</t>
  </si>
  <si>
    <t>Dabob</t>
  </si>
  <si>
    <t>Oyster Bay</t>
  </si>
  <si>
    <t>NM</t>
  </si>
  <si>
    <t>HM</t>
  </si>
  <si>
    <t>SM</t>
  </si>
  <si>
    <t>Flk_HSP70_FWD</t>
  </si>
  <si>
    <t>JH</t>
  </si>
  <si>
    <t>O.lurida</t>
  </si>
  <si>
    <t>HSP70 Flanking</t>
  </si>
  <si>
    <t>Flk_HSP70_REV</t>
  </si>
  <si>
    <t>Flk_Actin_FWD</t>
  </si>
  <si>
    <t>Actin Flanking</t>
  </si>
  <si>
    <t>Flk_Actin_REV</t>
  </si>
  <si>
    <t>Flk_HSPb11_FWD</t>
  </si>
  <si>
    <t>HSPb11 Flanking</t>
  </si>
  <si>
    <t>Flk_HSPb11_REV</t>
  </si>
  <si>
    <t>Flk_PGE/EP4_FWD</t>
  </si>
  <si>
    <t>PGE/EP4 Flanking</t>
  </si>
  <si>
    <t>Flk_PGE/EP4_REV</t>
  </si>
  <si>
    <t>Flk_BMP2_FWD</t>
  </si>
  <si>
    <t>BMP2 Flanking</t>
  </si>
  <si>
    <t>Flk_BMP2_REV</t>
  </si>
  <si>
    <t>Flk_GRB2_FWD</t>
  </si>
  <si>
    <t>GRB2 Flanking</t>
  </si>
  <si>
    <t>Flk_GRB2_REV</t>
  </si>
  <si>
    <t>Flk_H3.3_FWD</t>
  </si>
  <si>
    <t>H3.3 Flanking</t>
  </si>
  <si>
    <t>Flk_H3.3_REV</t>
  </si>
  <si>
    <t>Flk_H2A.V_FWD</t>
  </si>
  <si>
    <t>H2A.V Flanking</t>
  </si>
  <si>
    <t>Flk_H2A.V_REV</t>
  </si>
  <si>
    <t>Flk_p29ING_FWD</t>
  </si>
  <si>
    <t>p29ING4 Flanking</t>
  </si>
  <si>
    <t>Flk_p29ING_REV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</si>
</sst>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1.0"/>
    </font>
    <font/>
    <font>
      <sz val="10.0"/>
    </font>
    <font>
      <sz val="10.0"/>
      <color rgb="FF222222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>
      <left/>
      <right/>
      <top/>
      <bottom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11" xfId="0" applyAlignment="1" applyFont="1" applyNumberFormat="1">
      <alignment/>
    </xf>
    <xf borderId="0" fillId="0" fontId="2" numFmtId="0" xfId="0" applyAlignment="1" applyFont="1">
      <alignment/>
    </xf>
    <xf borderId="0" fillId="2" fontId="3" numFmtId="0" xfId="0" applyAlignment="1" applyFill="1" applyFont="1">
      <alignment/>
    </xf>
    <xf borderId="0" fillId="2" fontId="4" numFmtId="0" xfId="0" applyAlignment="1" applyFont="1">
      <alignment/>
    </xf>
    <xf borderId="0" fillId="2" fontId="1" numFmtId="0" xfId="0" applyAlignment="1" applyFont="1">
      <alignment horizontal="left"/>
    </xf>
    <xf borderId="0" fillId="2" fontId="3" numFmtId="0" xfId="0" applyAlignment="1" applyFont="1">
      <alignment horizontal="left"/>
    </xf>
    <xf borderId="1" fillId="2" fontId="3" numFmtId="0" xfId="0" applyAlignment="1" applyBorder="1" applyFont="1">
      <alignment vertical="top"/>
    </xf>
    <xf borderId="0" fillId="0" fontId="2" numFmtId="0" xfId="0" applyAlignment="1" applyFont="1">
      <alignment horizontal="center"/>
    </xf>
    <xf borderId="0" fillId="0" fontId="2" numFmtId="14" xfId="0" applyAlignment="1" applyFont="1" applyNumberFormat="1">
      <alignment/>
    </xf>
    <xf borderId="0" fillId="0" fontId="3" numFmtId="0" xfId="0" applyAlignment="1" applyFont="1">
      <alignment horizontal="right"/>
    </xf>
    <xf borderId="0" fillId="2" fontId="3" numFmtId="0" xfId="0" applyAlignment="1" applyFont="1">
      <alignment/>
    </xf>
    <xf borderId="0" fillId="2" fontId="4" numFmtId="0" xfId="0" applyAlignment="1" applyFont="1">
      <alignment/>
    </xf>
    <xf borderId="0" fillId="0" fontId="3" numFmtId="0" xfId="0" applyAlignment="1" applyFont="1">
      <alignment/>
    </xf>
    <xf borderId="0" fillId="0" fontId="3" numFmtId="14" xfId="0" applyAlignment="1" applyFont="1" applyNumberFormat="1">
      <alignment horizontal="right"/>
    </xf>
    <xf borderId="0" fillId="0" fontId="1" numFmtId="0" xfId="0" applyAlignment="1" applyFont="1">
      <alignment/>
    </xf>
    <xf borderId="0" fillId="0" fontId="1" numFmtId="11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Mortality 1 Week Post Stress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Sheet2!$B$1</c:f>
            </c:strRef>
          </c:tx>
          <c:spPr>
            <a:ln cmpd="sng" w="25400">
              <a:solidFill>
                <a:srgbClr val="9900FF"/>
              </a:solidFill>
            </a:ln>
          </c:spPr>
          <c:marker>
            <c:symbol val="none"/>
          </c:marker>
          <c:cat>
            <c:strRef>
              <c:f>Sheet2!$A$2:$A$9</c:f>
            </c:strRef>
          </c:cat>
          <c:val>
            <c:numRef>
              <c:f>Sheet2!$B$2:$B$9</c:f>
            </c:numRef>
          </c:val>
          <c:smooth val="0"/>
        </c:ser>
        <c:ser>
          <c:idx val="1"/>
          <c:order val="1"/>
          <c:tx>
            <c:strRef>
              <c:f>Sheet2!$C$1</c:f>
            </c:strRef>
          </c:tx>
          <c:spPr>
            <a:ln cmpd="sng" w="25400">
              <a:solidFill>
                <a:srgbClr val="3C78D8"/>
              </a:solidFill>
            </a:ln>
          </c:spPr>
          <c:marker>
            <c:symbol val="none"/>
          </c:marker>
          <c:cat>
            <c:strRef>
              <c:f>Sheet2!$A$2:$A$9</c:f>
            </c:strRef>
          </c:cat>
          <c:val>
            <c:numRef>
              <c:f>Sheet2!$C$2:$C$9</c:f>
            </c:numRef>
          </c:val>
          <c:smooth val="0"/>
        </c:ser>
        <c:ser>
          <c:idx val="2"/>
          <c:order val="2"/>
          <c:tx>
            <c:strRef>
              <c:f>Sheet2!$D$1</c:f>
            </c:strRef>
          </c:tx>
          <c:spPr>
            <a:ln cmpd="sng" w="254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Sheet2!$A$2:$A$9</c:f>
            </c:strRef>
          </c:cat>
          <c:val>
            <c:numRef>
              <c:f>Sheet2!$D$2:$D$9</c:f>
            </c:numRef>
          </c:val>
          <c:smooth val="0"/>
        </c:ser>
        <c:axId val="1022907066"/>
        <c:axId val="1315715585"/>
      </c:lineChart>
      <c:catAx>
        <c:axId val="10229070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Time Post Stress (Days)</a:t>
                </a:r>
              </a:p>
            </c:rich>
          </c:tx>
          <c:overlay val="0"/>
        </c:title>
        <c:txPr>
          <a:bodyPr/>
          <a:lstStyle/>
          <a:p>
            <a:pPr lvl="0">
              <a:defRPr/>
            </a:pPr>
          </a:p>
        </c:txPr>
        <c:crossAx val="1315715585"/>
      </c:catAx>
      <c:valAx>
        <c:axId val="13157155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Live Oysters per Population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022907066"/>
      </c:valAx>
    </c:plotArea>
    <c:legend>
      <c:legendPos val="tr"/>
      <c:overlay val="1"/>
    </c:legend>
    <c:plotVisOnly val="1"/>
  </c:chart>
</c:chartSpace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1009650</xdr:colOff>
      <xdr:row>16</xdr:row>
      <xdr:rowOff>342900</xdr:rowOff>
    </xdr:from>
    <xdr:to>
      <xdr:col>7</xdr:col>
      <xdr:colOff>952500</xdr:colOff>
      <xdr:row>35</xdr:row>
      <xdr:rowOff>76200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0.57"/>
    <col customWidth="1" min="2" max="3" width="21.0"/>
    <col customWidth="1" min="4" max="4" width="25.57"/>
    <col customWidth="1" min="5" max="6" width="27.57"/>
    <col customWidth="1" min="7" max="7" width="30.71"/>
    <col customWidth="1" min="8" max="8" width="33.29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>
      <c r="A2" s="1" t="s">
        <v>8</v>
      </c>
      <c r="B2" s="2" t="s">
        <v>9</v>
      </c>
      <c r="C2" s="2">
        <v>6.0E-39</v>
      </c>
      <c r="D2" s="1" t="s">
        <v>10</v>
      </c>
      <c r="E2" s="4" t="s">
        <v>11</v>
      </c>
      <c r="F2" s="5" t="s">
        <v>12</v>
      </c>
      <c r="G2" s="5" t="s">
        <v>13</v>
      </c>
      <c r="H2" s="5">
        <v>139.0</v>
      </c>
    </row>
    <row r="3">
      <c r="A3" s="1" t="s">
        <v>14</v>
      </c>
      <c r="B3" s="2" t="s">
        <v>15</v>
      </c>
      <c r="C3" s="2">
        <v>2.0E-28</v>
      </c>
      <c r="D3" s="1" t="s">
        <v>16</v>
      </c>
      <c r="E3" s="4" t="s">
        <v>17</v>
      </c>
      <c r="F3" s="5" t="s">
        <v>18</v>
      </c>
      <c r="G3" s="5" t="s">
        <v>19</v>
      </c>
      <c r="H3" s="5">
        <v>172.0</v>
      </c>
    </row>
    <row r="4">
      <c r="A4" s="1" t="s">
        <v>20</v>
      </c>
      <c r="B4" s="1" t="s">
        <v>21</v>
      </c>
      <c r="C4" s="1" t="s">
        <v>22</v>
      </c>
      <c r="D4" s="1" t="s">
        <v>23</v>
      </c>
      <c r="E4" s="5" t="s">
        <v>24</v>
      </c>
      <c r="F4" s="5" t="s">
        <v>25</v>
      </c>
      <c r="G4" s="5" t="s">
        <v>26</v>
      </c>
      <c r="H4" s="5">
        <v>155.0</v>
      </c>
    </row>
    <row r="5">
      <c r="A5" s="1" t="s">
        <v>27</v>
      </c>
      <c r="B5" s="1" t="s">
        <v>28</v>
      </c>
      <c r="C5" s="1">
        <v>0.0</v>
      </c>
      <c r="D5" s="1" t="s">
        <v>29</v>
      </c>
      <c r="E5" s="4" t="s">
        <v>30</v>
      </c>
      <c r="F5" s="5" t="s">
        <v>31</v>
      </c>
      <c r="G5" s="5" t="s">
        <v>32</v>
      </c>
      <c r="H5" s="5">
        <v>227.0</v>
      </c>
    </row>
    <row r="6">
      <c r="A6" s="1" t="s">
        <v>33</v>
      </c>
      <c r="B6" s="1" t="s">
        <v>34</v>
      </c>
      <c r="C6" s="1">
        <v>0.0</v>
      </c>
      <c r="D6" s="1" t="s">
        <v>35</v>
      </c>
      <c r="E6" s="6" t="s">
        <v>36</v>
      </c>
      <c r="F6" s="5" t="s">
        <v>37</v>
      </c>
      <c r="G6" s="5" t="s">
        <v>38</v>
      </c>
      <c r="H6" s="5">
        <v>261.0</v>
      </c>
    </row>
    <row r="7">
      <c r="A7" s="1" t="s">
        <v>39</v>
      </c>
      <c r="B7" s="2" t="s">
        <v>40</v>
      </c>
      <c r="C7" s="2">
        <v>2.0E-93</v>
      </c>
      <c r="D7" s="1" t="s">
        <v>41</v>
      </c>
      <c r="E7" s="4" t="s">
        <v>42</v>
      </c>
      <c r="F7" s="5" t="s">
        <v>43</v>
      </c>
      <c r="G7" s="5" t="s">
        <v>44</v>
      </c>
      <c r="H7" s="5">
        <v>373.0</v>
      </c>
    </row>
    <row r="8">
      <c r="A8" s="1" t="s">
        <v>45</v>
      </c>
      <c r="B8" s="2" t="s">
        <v>46</v>
      </c>
      <c r="C8" s="2">
        <v>1.0E-50</v>
      </c>
      <c r="D8" s="1" t="s">
        <v>47</v>
      </c>
      <c r="E8" s="5" t="s">
        <v>48</v>
      </c>
      <c r="F8" s="5" t="s">
        <v>49</v>
      </c>
      <c r="G8" s="5" t="s">
        <v>50</v>
      </c>
      <c r="H8" s="5">
        <v>303.0</v>
      </c>
    </row>
    <row r="9">
      <c r="A9" s="1" t="s">
        <v>51</v>
      </c>
      <c r="B9" s="1" t="s">
        <v>52</v>
      </c>
      <c r="C9" s="1" t="s">
        <v>22</v>
      </c>
      <c r="D9" s="1" t="s">
        <v>53</v>
      </c>
      <c r="E9" s="4" t="s">
        <v>54</v>
      </c>
      <c r="F9" s="5" t="s">
        <v>55</v>
      </c>
      <c r="G9" s="5" t="s">
        <v>56</v>
      </c>
      <c r="H9" s="5">
        <v>119.0</v>
      </c>
    </row>
    <row r="10">
      <c r="A10" s="1" t="s">
        <v>57</v>
      </c>
      <c r="B10" s="2" t="s">
        <v>58</v>
      </c>
      <c r="C10" s="2">
        <v>5.0E-36</v>
      </c>
      <c r="D10" s="1" t="s">
        <v>59</v>
      </c>
      <c r="E10" s="4" t="s">
        <v>60</v>
      </c>
      <c r="F10" s="5" t="s">
        <v>61</v>
      </c>
      <c r="G10" s="5" t="s">
        <v>62</v>
      </c>
      <c r="H10" s="5">
        <v>227.0</v>
      </c>
    </row>
    <row r="11">
      <c r="A11" s="1" t="s">
        <v>63</v>
      </c>
      <c r="B11" s="2" t="s">
        <v>64</v>
      </c>
      <c r="C11" s="2">
        <v>2.0E-42</v>
      </c>
      <c r="D11" s="1" t="s">
        <v>65</v>
      </c>
      <c r="E11" s="4" t="s">
        <v>66</v>
      </c>
      <c r="F11" s="5" t="s">
        <v>67</v>
      </c>
      <c r="G11" s="5" t="s">
        <v>68</v>
      </c>
      <c r="H11" s="5">
        <v>135.0</v>
      </c>
    </row>
    <row r="12">
      <c r="A12" s="1" t="s">
        <v>69</v>
      </c>
      <c r="B12" s="2" t="s">
        <v>70</v>
      </c>
      <c r="C12" s="2">
        <v>8.0E-29</v>
      </c>
      <c r="D12" s="1" t="s">
        <v>71</v>
      </c>
      <c r="E12" s="5" t="s">
        <v>72</v>
      </c>
      <c r="F12" s="5" t="s">
        <v>73</v>
      </c>
      <c r="G12" s="5" t="s">
        <v>74</v>
      </c>
      <c r="H12" s="5">
        <v>109.0</v>
      </c>
    </row>
    <row r="13">
      <c r="A13" s="1" t="s">
        <v>75</v>
      </c>
      <c r="B13" s="2" t="s">
        <v>76</v>
      </c>
      <c r="C13" s="2">
        <v>5.0E-39</v>
      </c>
      <c r="D13" s="1" t="s">
        <v>77</v>
      </c>
      <c r="E13" s="4" t="s">
        <v>78</v>
      </c>
      <c r="F13" s="5" t="s">
        <v>79</v>
      </c>
      <c r="G13" s="5" t="s">
        <v>80</v>
      </c>
      <c r="H13" s="5">
        <v>126.0</v>
      </c>
    </row>
    <row r="14">
      <c r="A14" s="1" t="s">
        <v>81</v>
      </c>
      <c r="B14" s="1" t="s">
        <v>82</v>
      </c>
      <c r="C14" s="1" t="s">
        <v>22</v>
      </c>
      <c r="D14" s="1" t="s">
        <v>83</v>
      </c>
      <c r="E14" s="5" t="s">
        <v>84</v>
      </c>
      <c r="F14" s="5" t="s">
        <v>85</v>
      </c>
      <c r="G14" s="5" t="s">
        <v>86</v>
      </c>
      <c r="H14" s="5">
        <v>182.0</v>
      </c>
    </row>
    <row r="15">
      <c r="A15" s="1" t="s">
        <v>87</v>
      </c>
      <c r="B15" s="2" t="s">
        <v>88</v>
      </c>
      <c r="C15" s="2">
        <v>6.0E-42</v>
      </c>
      <c r="D15" s="1" t="s">
        <v>89</v>
      </c>
      <c r="E15" s="4" t="s">
        <v>90</v>
      </c>
      <c r="F15" s="5" t="s">
        <v>91</v>
      </c>
      <c r="G15" s="5" t="s">
        <v>92</v>
      </c>
      <c r="H15" s="5">
        <v>173.0</v>
      </c>
    </row>
    <row r="16">
      <c r="A16" s="1" t="s">
        <v>93</v>
      </c>
      <c r="B16" s="2" t="s">
        <v>94</v>
      </c>
      <c r="C16" s="2">
        <v>4.0E-25</v>
      </c>
      <c r="D16" s="1" t="s">
        <v>95</v>
      </c>
      <c r="E16" s="4" t="s">
        <v>96</v>
      </c>
      <c r="F16" s="5" t="s">
        <v>97</v>
      </c>
      <c r="G16" s="5" t="s">
        <v>98</v>
      </c>
      <c r="H16" s="5">
        <v>227.0</v>
      </c>
    </row>
    <row r="17">
      <c r="A17" s="1" t="s">
        <v>99</v>
      </c>
      <c r="B17" s="2" t="s">
        <v>100</v>
      </c>
      <c r="C17" s="2">
        <v>1.0E-27</v>
      </c>
      <c r="D17" s="1" t="s">
        <v>101</v>
      </c>
      <c r="E17" s="4" t="s">
        <v>102</v>
      </c>
      <c r="F17" s="5" t="s">
        <v>103</v>
      </c>
      <c r="G17" s="5" t="s">
        <v>104</v>
      </c>
      <c r="H17" s="5">
        <v>361.0</v>
      </c>
    </row>
    <row r="18">
      <c r="A18" s="1" t="s">
        <v>105</v>
      </c>
      <c r="B18" s="2" t="s">
        <v>106</v>
      </c>
      <c r="C18" s="2">
        <v>2.0E-27</v>
      </c>
      <c r="D18" s="1" t="s">
        <v>107</v>
      </c>
      <c r="E18" s="5" t="s">
        <v>108</v>
      </c>
      <c r="F18" s="5" t="s">
        <v>109</v>
      </c>
      <c r="G18" s="5" t="s">
        <v>110</v>
      </c>
      <c r="H18" s="5">
        <v>118.0</v>
      </c>
    </row>
    <row r="19">
      <c r="A19" s="1" t="s">
        <v>111</v>
      </c>
      <c r="B19" s="1" t="s">
        <v>112</v>
      </c>
      <c r="C19" s="1" t="s">
        <v>22</v>
      </c>
      <c r="D19" s="1" t="s">
        <v>113</v>
      </c>
      <c r="E19" s="5" t="s">
        <v>114</v>
      </c>
      <c r="F19" s="5" t="s">
        <v>115</v>
      </c>
      <c r="G19" s="5" t="s">
        <v>116</v>
      </c>
      <c r="H19" s="5">
        <v>373.0</v>
      </c>
    </row>
    <row r="20">
      <c r="A20" s="1" t="s">
        <v>117</v>
      </c>
      <c r="B20" s="2" t="s">
        <v>118</v>
      </c>
      <c r="C20" s="2">
        <v>1.0E-23</v>
      </c>
      <c r="D20" s="1" t="s">
        <v>119</v>
      </c>
      <c r="E20" s="5" t="s">
        <v>120</v>
      </c>
      <c r="F20" s="5" t="s">
        <v>121</v>
      </c>
      <c r="G20" s="5" t="s">
        <v>122</v>
      </c>
      <c r="H20" s="5">
        <v>118.0</v>
      </c>
    </row>
    <row r="21">
      <c r="A21" s="1" t="s">
        <v>123</v>
      </c>
      <c r="B21" s="2" t="s">
        <v>124</v>
      </c>
      <c r="C21" s="2">
        <v>1.0E-83</v>
      </c>
      <c r="D21" s="1" t="s">
        <v>125</v>
      </c>
      <c r="E21" s="6" t="s">
        <v>126</v>
      </c>
      <c r="F21" s="5" t="s">
        <v>127</v>
      </c>
      <c r="G21" s="5" t="s">
        <v>128</v>
      </c>
      <c r="H21" s="5">
        <v>351.0</v>
      </c>
    </row>
    <row r="22">
      <c r="A22" s="1" t="s">
        <v>129</v>
      </c>
      <c r="B22" s="2" t="s">
        <v>130</v>
      </c>
      <c r="C22" s="2">
        <v>2.0E-90</v>
      </c>
      <c r="D22" s="1" t="s">
        <v>131</v>
      </c>
      <c r="E22" s="5" t="s">
        <v>132</v>
      </c>
      <c r="F22" s="5" t="s">
        <v>133</v>
      </c>
      <c r="G22" s="5" t="s">
        <v>134</v>
      </c>
      <c r="H22" s="5">
        <v>214.0</v>
      </c>
    </row>
    <row r="23">
      <c r="A23" s="1" t="s">
        <v>135</v>
      </c>
      <c r="B23" s="2" t="s">
        <v>136</v>
      </c>
      <c r="C23" s="2">
        <v>5.0E-64</v>
      </c>
      <c r="D23" s="1" t="s">
        <v>137</v>
      </c>
      <c r="E23" s="5" t="s">
        <v>138</v>
      </c>
      <c r="F23" s="5" t="s">
        <v>139</v>
      </c>
      <c r="G23" s="5" t="s">
        <v>140</v>
      </c>
      <c r="H23" s="5">
        <v>139.0</v>
      </c>
    </row>
    <row r="24">
      <c r="A24" s="1" t="s">
        <v>141</v>
      </c>
      <c r="B24" s="2" t="s">
        <v>142</v>
      </c>
      <c r="C24" s="2">
        <v>2.0E-49</v>
      </c>
      <c r="D24" s="1" t="s">
        <v>143</v>
      </c>
      <c r="E24" s="5" t="s">
        <v>144</v>
      </c>
      <c r="F24" s="5" t="s">
        <v>145</v>
      </c>
      <c r="G24" s="5" t="s">
        <v>146</v>
      </c>
      <c r="H24" s="5">
        <v>266.0</v>
      </c>
    </row>
    <row r="26">
      <c r="A26" s="1" t="s">
        <v>147</v>
      </c>
      <c r="B26" s="1" t="s">
        <v>148</v>
      </c>
      <c r="C26" s="2">
        <v>8.0E-32</v>
      </c>
      <c r="D26" s="1" t="s">
        <v>149</v>
      </c>
      <c r="E26" s="3" t="s">
        <v>150</v>
      </c>
      <c r="F26" s="5" t="s">
        <v>151</v>
      </c>
      <c r="G26" s="5" t="s">
        <v>152</v>
      </c>
      <c r="H26" s="5">
        <v>220.0</v>
      </c>
    </row>
    <row r="27">
      <c r="A27" s="1" t="s">
        <v>153</v>
      </c>
      <c r="B27" s="1" t="s">
        <v>154</v>
      </c>
      <c r="C27" s="1">
        <v>0.0</v>
      </c>
      <c r="D27" s="1" t="s">
        <v>155</v>
      </c>
      <c r="E27" s="3" t="s">
        <v>156</v>
      </c>
      <c r="F27" s="5" t="s">
        <v>157</v>
      </c>
      <c r="G27" s="5" t="s">
        <v>158</v>
      </c>
      <c r="H27" s="3">
        <v>113.0</v>
      </c>
    </row>
    <row r="28">
      <c r="A28" s="1" t="s">
        <v>159</v>
      </c>
      <c r="B28" s="1" t="s">
        <v>160</v>
      </c>
      <c r="C28" s="2">
        <v>2.0E-92</v>
      </c>
      <c r="D28" s="1" t="s">
        <v>161</v>
      </c>
      <c r="E28" s="3" t="s">
        <v>161</v>
      </c>
      <c r="F28" s="5" t="s">
        <v>162</v>
      </c>
      <c r="G28" s="5" t="s">
        <v>163</v>
      </c>
      <c r="H28" s="5">
        <v>123.0</v>
      </c>
    </row>
    <row r="29">
      <c r="A29" s="1" t="s">
        <v>164</v>
      </c>
      <c r="B29" s="1" t="s">
        <v>165</v>
      </c>
      <c r="C29" s="2">
        <v>1.0E-77</v>
      </c>
      <c r="D29" s="1" t="s">
        <v>166</v>
      </c>
      <c r="E29" s="3" t="s">
        <v>167</v>
      </c>
      <c r="F29" s="5" t="s">
        <v>168</v>
      </c>
      <c r="G29" s="5" t="s">
        <v>169</v>
      </c>
      <c r="H29" s="5">
        <v>221.0</v>
      </c>
      <c r="I29" s="3"/>
      <c r="J29" s="3"/>
    </row>
    <row r="30">
      <c r="A30" s="1"/>
      <c r="B30" s="3"/>
      <c r="D30" s="3"/>
      <c r="E30" s="1"/>
      <c r="F30" s="7"/>
      <c r="G30" s="5"/>
      <c r="H30" s="5"/>
      <c r="I30" s="5"/>
      <c r="J30" s="3"/>
    </row>
    <row r="31">
      <c r="A31" s="1" t="s">
        <v>170</v>
      </c>
      <c r="B31" s="1" t="s">
        <v>171</v>
      </c>
      <c r="C31" s="2">
        <v>9.0E-55</v>
      </c>
      <c r="D31" s="1" t="s">
        <v>172</v>
      </c>
      <c r="E31" s="1"/>
      <c r="F31" s="3"/>
      <c r="G31" s="5"/>
      <c r="H31" s="5"/>
      <c r="I31" s="5"/>
      <c r="J31" s="3"/>
    </row>
    <row r="32">
      <c r="A32" s="1" t="s">
        <v>173</v>
      </c>
      <c r="B32" s="1" t="s">
        <v>174</v>
      </c>
      <c r="C32" s="2">
        <v>3.0E-131</v>
      </c>
      <c r="D32" s="1" t="s">
        <v>175</v>
      </c>
      <c r="F32" s="1"/>
      <c r="H32" s="1"/>
      <c r="I32" s="1"/>
      <c r="J32" s="1"/>
      <c r="K32" s="1"/>
      <c r="L32" s="1"/>
    </row>
    <row r="33">
      <c r="A33" s="1" t="s">
        <v>176</v>
      </c>
      <c r="B33" s="1" t="s">
        <v>177</v>
      </c>
      <c r="C33" s="2">
        <v>2.0E-128</v>
      </c>
      <c r="D33" s="1" t="s">
        <v>178</v>
      </c>
      <c r="E33" s="1"/>
      <c r="F33" s="3"/>
      <c r="G33" s="5"/>
      <c r="H33" s="5"/>
      <c r="I33" s="5"/>
      <c r="J33" s="3"/>
    </row>
    <row r="34">
      <c r="A34" s="1"/>
      <c r="B34" s="3"/>
      <c r="D34" s="3"/>
      <c r="E34" s="1"/>
      <c r="F34" s="3"/>
      <c r="G34" s="5"/>
      <c r="H34" s="5"/>
      <c r="I34" s="5"/>
      <c r="J34" s="3"/>
    </row>
    <row r="35">
      <c r="A35" s="1"/>
      <c r="B35" s="3"/>
      <c r="D35" s="3"/>
      <c r="E35" s="1"/>
      <c r="F35" s="3"/>
      <c r="G35" s="5"/>
      <c r="H35" s="5"/>
      <c r="I35" s="5"/>
      <c r="J35" s="3"/>
    </row>
    <row r="36">
      <c r="A36" s="1"/>
      <c r="B36" s="3"/>
      <c r="D36" s="3"/>
      <c r="E36" s="1"/>
      <c r="F36" s="3"/>
      <c r="G36" s="5"/>
      <c r="H36" s="5"/>
      <c r="I36" s="5"/>
      <c r="J36" s="3"/>
    </row>
    <row r="37">
      <c r="A37" s="1"/>
      <c r="B37" s="3"/>
      <c r="D37" s="3"/>
      <c r="E37" s="1"/>
      <c r="F37" s="3"/>
      <c r="G37" s="5"/>
      <c r="H37" s="5"/>
      <c r="I37" s="5"/>
      <c r="J37" s="3"/>
    </row>
    <row r="38">
      <c r="A38" s="1"/>
      <c r="B38" s="3"/>
      <c r="D38" s="3"/>
      <c r="E38" s="1"/>
      <c r="F38" s="3"/>
      <c r="G38" s="5"/>
      <c r="H38" s="5"/>
      <c r="I38" s="3"/>
      <c r="J38" s="3"/>
    </row>
    <row r="39">
      <c r="A39" s="1"/>
      <c r="B39" s="3"/>
      <c r="D39" s="3"/>
      <c r="E39" s="1"/>
      <c r="F39" s="3"/>
      <c r="G39" s="5"/>
      <c r="H39" s="5"/>
      <c r="I39" s="5"/>
      <c r="J39" s="3"/>
    </row>
    <row r="40">
      <c r="A40" s="1"/>
      <c r="B40" s="3"/>
      <c r="D40" s="3"/>
      <c r="E40" s="1"/>
      <c r="F40" s="3"/>
      <c r="G40" s="5"/>
      <c r="H40" s="5"/>
      <c r="I40" s="5"/>
      <c r="J40" s="3"/>
    </row>
    <row r="41">
      <c r="A41" s="1"/>
      <c r="B41" s="3"/>
      <c r="D41" s="3"/>
      <c r="E41" s="1"/>
      <c r="F41" s="3"/>
      <c r="G41" s="5"/>
      <c r="H41" s="5"/>
      <c r="I41" s="5"/>
      <c r="J41" s="3"/>
    </row>
    <row r="42">
      <c r="A42" s="1"/>
      <c r="B42" s="3"/>
      <c r="D42" s="3"/>
      <c r="E42" s="1"/>
      <c r="F42" s="3"/>
      <c r="G42" s="5"/>
      <c r="H42" s="5"/>
      <c r="I42" s="5"/>
      <c r="J42" s="3"/>
    </row>
    <row r="43">
      <c r="A43" s="1"/>
      <c r="B43" s="3"/>
      <c r="D43" s="3"/>
      <c r="E43" s="3"/>
      <c r="F43" s="3"/>
      <c r="G43" s="5"/>
      <c r="H43" s="5"/>
      <c r="I43" s="5"/>
      <c r="J43" s="3"/>
    </row>
    <row r="44">
      <c r="A44" s="1"/>
      <c r="B44" s="3"/>
      <c r="D44" s="3"/>
      <c r="E44" s="3"/>
      <c r="F44" s="3"/>
      <c r="G44" s="5"/>
      <c r="H44" s="5"/>
      <c r="I44" s="3"/>
      <c r="J44" s="3"/>
    </row>
    <row r="45">
      <c r="A45" s="3" t="s">
        <v>179</v>
      </c>
      <c r="B45" s="3" t="s">
        <v>180</v>
      </c>
      <c r="E45" s="3" t="s">
        <v>181</v>
      </c>
      <c r="F45" s="3" t="s">
        <v>182</v>
      </c>
      <c r="G45" s="3" t="s">
        <v>5</v>
      </c>
      <c r="H45" s="3" t="s">
        <v>6</v>
      </c>
      <c r="I45" s="3" t="s">
        <v>7</v>
      </c>
      <c r="J45" s="3" t="s">
        <v>183</v>
      </c>
    </row>
    <row r="46">
      <c r="A46" s="1">
        <v>1.0</v>
      </c>
      <c r="B46" s="3" t="s">
        <v>184</v>
      </c>
      <c r="D46" s="3">
        <v>20.0</v>
      </c>
      <c r="E46" s="1" t="s">
        <v>71</v>
      </c>
      <c r="F46" s="7" t="s">
        <v>72</v>
      </c>
      <c r="G46" s="5" t="s">
        <v>185</v>
      </c>
      <c r="H46" s="5" t="s">
        <v>186</v>
      </c>
      <c r="I46" s="5">
        <v>425.0</v>
      </c>
      <c r="J46" s="3">
        <v>59.0</v>
      </c>
    </row>
    <row r="47">
      <c r="A47" s="1">
        <v>2.0</v>
      </c>
      <c r="B47" s="3" t="s">
        <v>187</v>
      </c>
      <c r="D47" s="3">
        <v>21.0</v>
      </c>
      <c r="E47" s="1" t="s">
        <v>53</v>
      </c>
      <c r="F47" s="3" t="s">
        <v>188</v>
      </c>
      <c r="G47" s="5" t="s">
        <v>189</v>
      </c>
      <c r="H47" s="5" t="s">
        <v>190</v>
      </c>
      <c r="I47" s="5">
        <v>423.0</v>
      </c>
      <c r="J47" s="3">
        <v>60.0</v>
      </c>
    </row>
    <row r="48">
      <c r="A48" s="1">
        <v>3.0</v>
      </c>
      <c r="B48" s="3" t="s">
        <v>191</v>
      </c>
      <c r="D48" s="3" t="s">
        <v>192</v>
      </c>
      <c r="E48" s="1" t="s">
        <v>65</v>
      </c>
      <c r="F48" s="3" t="s">
        <v>193</v>
      </c>
      <c r="G48" s="5" t="s">
        <v>194</v>
      </c>
      <c r="H48" s="5" t="s">
        <v>195</v>
      </c>
      <c r="I48" s="5">
        <v>450.0</v>
      </c>
      <c r="J48" s="3" t="s">
        <v>196</v>
      </c>
    </row>
    <row r="49">
      <c r="A49" s="1">
        <v>4.0</v>
      </c>
      <c r="B49" s="3" t="s">
        <v>197</v>
      </c>
      <c r="D49" s="3">
        <v>21.0</v>
      </c>
      <c r="E49" s="1" t="s">
        <v>35</v>
      </c>
      <c r="F49" s="3" t="s">
        <v>36</v>
      </c>
      <c r="G49" s="5" t="s">
        <v>198</v>
      </c>
      <c r="H49" s="5" t="s">
        <v>199</v>
      </c>
      <c r="I49" s="5">
        <v>638.0</v>
      </c>
      <c r="J49" s="3" t="s">
        <v>200</v>
      </c>
    </row>
    <row r="50">
      <c r="A50" s="1">
        <v>5.0</v>
      </c>
      <c r="B50" s="3" t="s">
        <v>201</v>
      </c>
      <c r="D50" s="3" t="s">
        <v>202</v>
      </c>
      <c r="E50" s="1" t="s">
        <v>41</v>
      </c>
      <c r="F50" s="3" t="s">
        <v>203</v>
      </c>
      <c r="G50" s="5" t="s">
        <v>204</v>
      </c>
      <c r="H50" s="5" t="s">
        <v>205</v>
      </c>
      <c r="I50" s="5">
        <v>676.0</v>
      </c>
      <c r="J50" s="3">
        <v>60.0</v>
      </c>
    </row>
    <row r="51">
      <c r="A51" s="1">
        <v>6.0</v>
      </c>
      <c r="B51" s="3" t="s">
        <v>206</v>
      </c>
      <c r="D51" s="3" t="s">
        <v>207</v>
      </c>
      <c r="E51" s="1" t="s">
        <v>10</v>
      </c>
      <c r="F51" s="3" t="s">
        <v>208</v>
      </c>
      <c r="G51" s="5" t="s">
        <v>209</v>
      </c>
      <c r="H51" s="5" t="s">
        <v>210</v>
      </c>
      <c r="I51" s="5">
        <v>323.0</v>
      </c>
      <c r="J51" s="3" t="s">
        <v>211</v>
      </c>
    </row>
    <row r="52">
      <c r="A52" s="1">
        <v>7.0</v>
      </c>
      <c r="B52" s="3" t="s">
        <v>212</v>
      </c>
      <c r="D52" s="3" t="s">
        <v>213</v>
      </c>
      <c r="E52" s="1" t="s">
        <v>47</v>
      </c>
      <c r="F52" s="3" t="s">
        <v>48</v>
      </c>
      <c r="G52" s="5" t="s">
        <v>214</v>
      </c>
      <c r="H52" s="5" t="s">
        <v>215</v>
      </c>
      <c r="I52" s="5">
        <v>654.0</v>
      </c>
      <c r="J52" s="3" t="s">
        <v>216</v>
      </c>
    </row>
    <row r="53">
      <c r="A53" s="1">
        <v>8.0</v>
      </c>
      <c r="B53" s="3" t="s">
        <v>217</v>
      </c>
      <c r="D53" s="3">
        <v>20.0</v>
      </c>
      <c r="E53" s="1" t="s">
        <v>101</v>
      </c>
      <c r="F53" s="3" t="s">
        <v>218</v>
      </c>
      <c r="G53" s="5" t="s">
        <v>219</v>
      </c>
      <c r="H53" s="5" t="s">
        <v>220</v>
      </c>
      <c r="I53" s="5">
        <v>558.0</v>
      </c>
      <c r="J53" s="3">
        <v>60.0</v>
      </c>
    </row>
    <row r="54">
      <c r="A54" s="1">
        <v>9.0</v>
      </c>
      <c r="B54" s="3" t="s">
        <v>221</v>
      </c>
      <c r="D54" s="3" t="s">
        <v>222</v>
      </c>
      <c r="E54" s="1" t="s">
        <v>125</v>
      </c>
      <c r="F54" s="3" t="s">
        <v>126</v>
      </c>
      <c r="G54" s="5" t="s">
        <v>223</v>
      </c>
      <c r="H54" s="5" t="s">
        <v>224</v>
      </c>
      <c r="I54" s="3">
        <v>695.0</v>
      </c>
      <c r="J54" s="3">
        <v>60.0</v>
      </c>
    </row>
    <row r="55">
      <c r="A55" s="1">
        <v>10.0</v>
      </c>
      <c r="B55" s="3" t="s">
        <v>225</v>
      </c>
      <c r="D55" s="3" t="s">
        <v>226</v>
      </c>
      <c r="E55" s="1" t="s">
        <v>131</v>
      </c>
      <c r="F55" s="3" t="s">
        <v>132</v>
      </c>
      <c r="G55" s="5" t="s">
        <v>227</v>
      </c>
      <c r="H55" s="5" t="s">
        <v>228</v>
      </c>
      <c r="I55" s="5">
        <v>552.0</v>
      </c>
      <c r="J55" s="3">
        <v>60.0</v>
      </c>
    </row>
    <row r="56">
      <c r="A56" s="1">
        <v>11.0</v>
      </c>
      <c r="B56" s="3" t="s">
        <v>229</v>
      </c>
      <c r="D56" s="3">
        <v>20.0</v>
      </c>
      <c r="E56" s="1" t="s">
        <v>137</v>
      </c>
      <c r="F56" s="3" t="s">
        <v>138</v>
      </c>
      <c r="G56" s="5" t="s">
        <v>230</v>
      </c>
      <c r="H56" s="5" t="s">
        <v>231</v>
      </c>
      <c r="I56" s="5">
        <v>487.0</v>
      </c>
      <c r="J56" s="3">
        <v>59.0</v>
      </c>
    </row>
    <row r="57">
      <c r="A57" s="1">
        <v>12.0</v>
      </c>
      <c r="B57" s="3" t="s">
        <v>232</v>
      </c>
      <c r="D57" s="3" t="s">
        <v>233</v>
      </c>
      <c r="E57" s="1" t="s">
        <v>143</v>
      </c>
      <c r="F57" s="3" t="s">
        <v>144</v>
      </c>
      <c r="G57" s="5" t="s">
        <v>234</v>
      </c>
      <c r="H57" s="5" t="s">
        <v>235</v>
      </c>
      <c r="I57" s="5">
        <v>373.0</v>
      </c>
      <c r="J57" s="3">
        <v>60.0</v>
      </c>
    </row>
    <row r="58">
      <c r="A58" s="1">
        <v>13.0</v>
      </c>
      <c r="B58" s="3" t="s">
        <v>236</v>
      </c>
      <c r="D58" s="3">
        <v>20.0</v>
      </c>
      <c r="E58" s="1" t="s">
        <v>89</v>
      </c>
      <c r="F58" s="3" t="s">
        <v>237</v>
      </c>
      <c r="G58" s="5" t="s">
        <v>238</v>
      </c>
      <c r="H58" s="5" t="s">
        <v>239</v>
      </c>
      <c r="I58" s="5">
        <v>514.0</v>
      </c>
      <c r="J58" s="3" t="s">
        <v>200</v>
      </c>
    </row>
    <row r="59">
      <c r="A59" s="1">
        <v>14.0</v>
      </c>
      <c r="B59" s="3" t="s">
        <v>240</v>
      </c>
      <c r="D59" s="3" t="s">
        <v>241</v>
      </c>
      <c r="E59" s="3" t="s">
        <v>242</v>
      </c>
      <c r="F59" s="3" t="s">
        <v>243</v>
      </c>
      <c r="G59" s="5" t="s">
        <v>244</v>
      </c>
      <c r="H59" s="5" t="s">
        <v>245</v>
      </c>
      <c r="I59" s="5">
        <v>1068.0</v>
      </c>
      <c r="J59" s="3">
        <v>60.0</v>
      </c>
    </row>
    <row r="60">
      <c r="A60" s="1">
        <v>15.0</v>
      </c>
      <c r="B60" s="3" t="s">
        <v>246</v>
      </c>
      <c r="D60" s="3">
        <v>20.0</v>
      </c>
      <c r="E60" s="3" t="s">
        <v>161</v>
      </c>
      <c r="F60" s="3" t="s">
        <v>161</v>
      </c>
      <c r="G60" s="5" t="s">
        <v>247</v>
      </c>
      <c r="H60" s="5" t="s">
        <v>248</v>
      </c>
      <c r="I60" s="3">
        <v>479.0</v>
      </c>
      <c r="J60" s="3" t="s">
        <v>211</v>
      </c>
    </row>
    <row r="61">
      <c r="A61" s="8" t="s">
        <v>249</v>
      </c>
      <c r="B61" s="8">
        <v>12.5</v>
      </c>
      <c r="C61" s="8" t="str">
        <f t="shared" ref="C61:C64" si="1">B61*10</f>
        <v>125</v>
      </c>
      <c r="E61" s="3" t="s">
        <v>250</v>
      </c>
      <c r="F61" s="3" t="s">
        <v>251</v>
      </c>
      <c r="H61" s="3" t="s">
        <v>252</v>
      </c>
      <c r="I61" s="3" t="s">
        <v>253</v>
      </c>
    </row>
    <row r="62">
      <c r="A62" s="8" t="s">
        <v>254</v>
      </c>
      <c r="B62" s="8">
        <v>0.5</v>
      </c>
      <c r="C62" s="8" t="str">
        <f t="shared" si="1"/>
        <v>5</v>
      </c>
      <c r="E62" s="3" t="s">
        <v>255</v>
      </c>
      <c r="F62" s="3" t="s">
        <v>251</v>
      </c>
      <c r="H62" s="3" t="s">
        <v>256</v>
      </c>
      <c r="I62" s="3" t="s">
        <v>257</v>
      </c>
      <c r="P62" s="9" t="s">
        <v>258</v>
      </c>
      <c r="Y62" s="9" t="s">
        <v>188</v>
      </c>
      <c r="AG62" s="9"/>
      <c r="AH62" s="9" t="s">
        <v>259</v>
      </c>
      <c r="AI62" s="9"/>
      <c r="AJ62" s="9"/>
      <c r="AK62" s="9"/>
      <c r="AL62" s="9"/>
    </row>
    <row r="63">
      <c r="A63" s="8" t="s">
        <v>260</v>
      </c>
      <c r="B63" s="8">
        <v>0.5</v>
      </c>
      <c r="C63" s="8" t="str">
        <f t="shared" si="1"/>
        <v>5</v>
      </c>
      <c r="E63" s="3" t="s">
        <v>261</v>
      </c>
      <c r="F63" s="3" t="s">
        <v>251</v>
      </c>
      <c r="O63" s="3" t="s">
        <v>262</v>
      </c>
      <c r="P63" s="3" t="s">
        <v>263</v>
      </c>
      <c r="Q63" s="3" t="s">
        <v>264</v>
      </c>
      <c r="R63" s="3" t="s">
        <v>265</v>
      </c>
      <c r="S63" s="3" t="s">
        <v>266</v>
      </c>
      <c r="T63" s="3" t="s">
        <v>267</v>
      </c>
      <c r="U63" s="3" t="s">
        <v>268</v>
      </c>
      <c r="V63" s="3" t="s">
        <v>269</v>
      </c>
      <c r="W63" s="3" t="s">
        <v>263</v>
      </c>
      <c r="X63" s="3" t="s">
        <v>262</v>
      </c>
      <c r="Y63" s="3" t="s">
        <v>263</v>
      </c>
      <c r="Z63" s="3" t="s">
        <v>264</v>
      </c>
      <c r="AA63" s="3" t="s">
        <v>265</v>
      </c>
      <c r="AB63" s="3" t="s">
        <v>266</v>
      </c>
      <c r="AC63" s="3" t="s">
        <v>267</v>
      </c>
      <c r="AD63" s="3" t="s">
        <v>268</v>
      </c>
      <c r="AE63" s="3" t="s">
        <v>269</v>
      </c>
      <c r="AF63" s="3" t="s">
        <v>263</v>
      </c>
      <c r="AG63" s="3" t="s">
        <v>262</v>
      </c>
      <c r="AH63" s="3" t="s">
        <v>259</v>
      </c>
      <c r="AI63" s="3"/>
      <c r="AJ63" s="3"/>
      <c r="AK63" s="3"/>
      <c r="AL63" s="3"/>
    </row>
    <row r="64">
      <c r="A64" s="3" t="s">
        <v>270</v>
      </c>
      <c r="B64" s="3">
        <v>10.5</v>
      </c>
      <c r="C64" s="8" t="str">
        <f t="shared" si="1"/>
        <v>105</v>
      </c>
      <c r="E64" s="3" t="s">
        <v>271</v>
      </c>
    </row>
    <row r="65">
      <c r="A65" s="8" t="s">
        <v>272</v>
      </c>
      <c r="B65" s="8">
        <v>1.0</v>
      </c>
      <c r="C65" s="8"/>
      <c r="E65" s="3" t="s">
        <v>261</v>
      </c>
      <c r="F65" s="3" t="s">
        <v>273</v>
      </c>
    </row>
    <row r="66">
      <c r="B66" t="str">
        <f>sum(B61:B65)</f>
        <v>25</v>
      </c>
      <c r="E66" s="3" t="s">
        <v>274</v>
      </c>
      <c r="F66" s="3" t="s">
        <v>275</v>
      </c>
    </row>
    <row r="68">
      <c r="P68" s="9" t="s">
        <v>193</v>
      </c>
      <c r="X68" s="9" t="s">
        <v>276</v>
      </c>
      <c r="AF68" s="9" t="s">
        <v>203</v>
      </c>
    </row>
    <row r="69">
      <c r="O69" s="3" t="s">
        <v>262</v>
      </c>
      <c r="P69" s="3" t="s">
        <v>264</v>
      </c>
      <c r="Q69" s="3" t="s">
        <v>265</v>
      </c>
      <c r="R69" s="3" t="s">
        <v>266</v>
      </c>
      <c r="S69" s="3" t="s">
        <v>267</v>
      </c>
      <c r="T69" s="3" t="s">
        <v>268</v>
      </c>
      <c r="U69" s="3" t="s">
        <v>269</v>
      </c>
      <c r="V69" s="3" t="s">
        <v>263</v>
      </c>
      <c r="W69" s="3" t="s">
        <v>262</v>
      </c>
      <c r="X69" s="3" t="s">
        <v>264</v>
      </c>
      <c r="Y69" s="3" t="s">
        <v>265</v>
      </c>
      <c r="Z69" s="3" t="s">
        <v>266</v>
      </c>
      <c r="AA69" s="3" t="s">
        <v>267</v>
      </c>
      <c r="AB69" s="3" t="s">
        <v>268</v>
      </c>
      <c r="AC69" s="3" t="s">
        <v>269</v>
      </c>
      <c r="AD69" s="3" t="s">
        <v>263</v>
      </c>
      <c r="AE69" s="3" t="s">
        <v>262</v>
      </c>
      <c r="AF69" s="3" t="s">
        <v>264</v>
      </c>
      <c r="AG69" s="3" t="s">
        <v>265</v>
      </c>
      <c r="AH69" s="3" t="s">
        <v>266</v>
      </c>
    </row>
    <row r="70">
      <c r="B70" s="3" t="s">
        <v>262</v>
      </c>
      <c r="C70" s="3" t="s">
        <v>264</v>
      </c>
      <c r="D70" s="3" t="s">
        <v>265</v>
      </c>
      <c r="E70" s="3" t="s">
        <v>266</v>
      </c>
      <c r="F70" s="3" t="s">
        <v>267</v>
      </c>
      <c r="G70" s="3" t="s">
        <v>268</v>
      </c>
      <c r="H70" s="3" t="s">
        <v>269</v>
      </c>
      <c r="I70" s="3" t="s">
        <v>263</v>
      </c>
    </row>
    <row r="72">
      <c r="O72" s="9" t="s">
        <v>203</v>
      </c>
      <c r="T72" s="9" t="s">
        <v>208</v>
      </c>
      <c r="AB72" s="9" t="s">
        <v>48</v>
      </c>
    </row>
    <row r="73">
      <c r="O73" s="3" t="s">
        <v>267</v>
      </c>
      <c r="P73" s="3" t="s">
        <v>268</v>
      </c>
      <c r="Q73" s="3" t="s">
        <v>269</v>
      </c>
      <c r="R73" s="3" t="s">
        <v>263</v>
      </c>
      <c r="S73" s="3" t="s">
        <v>262</v>
      </c>
      <c r="T73" s="3" t="s">
        <v>264</v>
      </c>
      <c r="U73" s="3" t="s">
        <v>265</v>
      </c>
      <c r="V73" s="3" t="s">
        <v>266</v>
      </c>
      <c r="W73" s="3" t="s">
        <v>267</v>
      </c>
      <c r="X73" s="3" t="s">
        <v>268</v>
      </c>
      <c r="Y73" s="3" t="s">
        <v>269</v>
      </c>
      <c r="Z73" s="3" t="s">
        <v>263</v>
      </c>
      <c r="AA73" s="3" t="s">
        <v>262</v>
      </c>
      <c r="AB73" s="3" t="s">
        <v>264</v>
      </c>
      <c r="AC73" s="3" t="s">
        <v>265</v>
      </c>
      <c r="AD73" s="3" t="s">
        <v>266</v>
      </c>
      <c r="AE73" s="3" t="s">
        <v>267</v>
      </c>
      <c r="AF73" s="3" t="s">
        <v>268</v>
      </c>
      <c r="AG73" s="3" t="s">
        <v>269</v>
      </c>
      <c r="AH73" s="3" t="s">
        <v>263</v>
      </c>
    </row>
    <row r="79">
      <c r="P79" s="9" t="s">
        <v>161</v>
      </c>
      <c r="X79" s="9" t="s">
        <v>243</v>
      </c>
      <c r="AF79" s="9"/>
    </row>
    <row r="80">
      <c r="O80" s="3" t="s">
        <v>262</v>
      </c>
      <c r="P80" s="3" t="s">
        <v>268</v>
      </c>
      <c r="Q80" s="3" t="s">
        <v>267</v>
      </c>
      <c r="R80" s="3" t="s">
        <v>269</v>
      </c>
      <c r="S80" s="3" t="s">
        <v>265</v>
      </c>
      <c r="T80" s="3" t="s">
        <v>264</v>
      </c>
      <c r="U80" s="3" t="s">
        <v>266</v>
      </c>
      <c r="V80" s="3" t="s">
        <v>263</v>
      </c>
      <c r="W80" s="3" t="s">
        <v>262</v>
      </c>
      <c r="X80" s="3" t="s">
        <v>268</v>
      </c>
      <c r="Y80" s="3" t="s">
        <v>267</v>
      </c>
      <c r="Z80" s="3" t="s">
        <v>269</v>
      </c>
      <c r="AA80" s="3" t="s">
        <v>265</v>
      </c>
      <c r="AB80" s="3" t="s">
        <v>264</v>
      </c>
      <c r="AC80" s="3" t="s">
        <v>266</v>
      </c>
      <c r="AD80" s="3" t="s">
        <v>263</v>
      </c>
      <c r="AE80" s="3" t="s">
        <v>259</v>
      </c>
      <c r="AF80" s="3" t="s">
        <v>259</v>
      </c>
      <c r="AG80" s="3" t="s">
        <v>259</v>
      </c>
      <c r="AH80" s="3" t="s">
        <v>259</v>
      </c>
    </row>
    <row r="83">
      <c r="P83" s="9" t="s">
        <v>277</v>
      </c>
      <c r="X83" s="9" t="s">
        <v>208</v>
      </c>
      <c r="AE83" s="9"/>
      <c r="AF83" s="9"/>
      <c r="AG83" s="9"/>
      <c r="AH83" s="9"/>
    </row>
    <row r="84">
      <c r="O84" s="3" t="s">
        <v>262</v>
      </c>
      <c r="P84" s="3" t="s">
        <v>268</v>
      </c>
      <c r="Q84" s="3" t="s">
        <v>267</v>
      </c>
      <c r="R84" s="3" t="s">
        <v>269</v>
      </c>
      <c r="S84" s="3" t="s">
        <v>265</v>
      </c>
      <c r="T84" s="3" t="s">
        <v>264</v>
      </c>
      <c r="U84" s="3" t="s">
        <v>266</v>
      </c>
      <c r="V84" s="3" t="s">
        <v>263</v>
      </c>
      <c r="W84" s="3" t="s">
        <v>262</v>
      </c>
      <c r="X84" s="3" t="s">
        <v>268</v>
      </c>
      <c r="Y84" s="3" t="s">
        <v>267</v>
      </c>
      <c r="Z84" s="3" t="s">
        <v>269</v>
      </c>
      <c r="AA84" s="3" t="s">
        <v>265</v>
      </c>
      <c r="AB84" s="3" t="s">
        <v>264</v>
      </c>
      <c r="AC84" s="3" t="s">
        <v>266</v>
      </c>
      <c r="AD84" s="3" t="s">
        <v>263</v>
      </c>
      <c r="AE84" s="3" t="s">
        <v>259</v>
      </c>
      <c r="AF84" s="3" t="s">
        <v>259</v>
      </c>
      <c r="AG84" s="3" t="s">
        <v>259</v>
      </c>
      <c r="AH84" s="3" t="s">
        <v>259</v>
      </c>
    </row>
    <row r="88">
      <c r="P88" s="9" t="s">
        <v>203</v>
      </c>
    </row>
    <row r="89">
      <c r="O89" s="3" t="s">
        <v>262</v>
      </c>
      <c r="P89" s="3" t="s">
        <v>268</v>
      </c>
      <c r="Q89" s="3" t="s">
        <v>267</v>
      </c>
      <c r="R89" s="3" t="s">
        <v>269</v>
      </c>
      <c r="S89" s="3" t="s">
        <v>265</v>
      </c>
      <c r="T89" s="3" t="s">
        <v>264</v>
      </c>
      <c r="U89" s="3" t="s">
        <v>266</v>
      </c>
      <c r="V89" s="3" t="s">
        <v>263</v>
      </c>
      <c r="W89" s="3" t="s">
        <v>259</v>
      </c>
      <c r="X89" s="3" t="s">
        <v>259</v>
      </c>
      <c r="Y89" s="3" t="s">
        <v>259</v>
      </c>
      <c r="Z89" s="3" t="s">
        <v>259</v>
      </c>
      <c r="AA89" s="3" t="s">
        <v>259</v>
      </c>
      <c r="AB89" s="3" t="s">
        <v>259</v>
      </c>
      <c r="AC89" s="3" t="s">
        <v>259</v>
      </c>
      <c r="AD89" s="3" t="s">
        <v>259</v>
      </c>
      <c r="AE89" s="3" t="s">
        <v>259</v>
      </c>
      <c r="AF89" s="3" t="s">
        <v>259</v>
      </c>
      <c r="AG89" s="3" t="s">
        <v>259</v>
      </c>
      <c r="AH89" s="3" t="s">
        <v>259</v>
      </c>
    </row>
  </sheetData>
  <mergeCells count="14">
    <mergeCell ref="O72:R72"/>
    <mergeCell ref="P79:V79"/>
    <mergeCell ref="X79:AD79"/>
    <mergeCell ref="AF79:AH79"/>
    <mergeCell ref="P88:V88"/>
    <mergeCell ref="P83:V83"/>
    <mergeCell ref="X83:AD83"/>
    <mergeCell ref="P62:W62"/>
    <mergeCell ref="Y62:AF62"/>
    <mergeCell ref="P68:V68"/>
    <mergeCell ref="X68:AD68"/>
    <mergeCell ref="AF68:AH68"/>
    <mergeCell ref="AB72:AH72"/>
    <mergeCell ref="T72:Z7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3" t="s">
        <v>278</v>
      </c>
      <c r="B1" s="3" t="s">
        <v>279</v>
      </c>
      <c r="C1" s="3" t="s">
        <v>280</v>
      </c>
      <c r="D1" s="3" t="s">
        <v>281</v>
      </c>
      <c r="E1" s="3" t="s">
        <v>282</v>
      </c>
      <c r="F1" s="3" t="s">
        <v>283</v>
      </c>
      <c r="G1" s="3" t="s">
        <v>284</v>
      </c>
    </row>
    <row r="2">
      <c r="A2" s="3">
        <v>0.0</v>
      </c>
      <c r="B2" s="3">
        <v>6.0</v>
      </c>
      <c r="C2" s="3">
        <v>6.0</v>
      </c>
      <c r="D2" s="3">
        <v>6.0</v>
      </c>
      <c r="E2" s="3">
        <v>6.0</v>
      </c>
      <c r="F2" s="3">
        <v>6.0</v>
      </c>
      <c r="G2" s="3">
        <v>6.0</v>
      </c>
    </row>
    <row r="3">
      <c r="A3" s="3">
        <v>1.0</v>
      </c>
      <c r="B3" s="3">
        <v>6.0</v>
      </c>
      <c r="C3" s="3">
        <v>6.0</v>
      </c>
      <c r="D3" s="3">
        <v>6.0</v>
      </c>
      <c r="E3" s="3">
        <v>6.0</v>
      </c>
      <c r="F3" s="3">
        <v>6.0</v>
      </c>
      <c r="G3" s="3">
        <v>6.0</v>
      </c>
    </row>
    <row r="4">
      <c r="A4" s="3">
        <v>2.0</v>
      </c>
      <c r="B4" s="3">
        <v>3.0</v>
      </c>
      <c r="C4" s="3">
        <v>2.0</v>
      </c>
      <c r="D4" s="3">
        <v>4.0</v>
      </c>
      <c r="E4" s="3">
        <v>6.0</v>
      </c>
      <c r="F4" s="3">
        <v>6.0</v>
      </c>
      <c r="G4" s="3">
        <v>6.0</v>
      </c>
    </row>
    <row r="5">
      <c r="A5" s="3">
        <v>3.0</v>
      </c>
      <c r="B5" s="3">
        <v>3.0</v>
      </c>
      <c r="C5" s="3">
        <v>2.0</v>
      </c>
      <c r="D5" s="3">
        <v>4.0</v>
      </c>
      <c r="E5" s="3">
        <v>6.0</v>
      </c>
      <c r="F5" s="3">
        <v>6.0</v>
      </c>
      <c r="G5" s="3">
        <v>6.0</v>
      </c>
    </row>
    <row r="6">
      <c r="A6" s="3">
        <v>4.0</v>
      </c>
      <c r="B6" s="3">
        <v>3.0</v>
      </c>
      <c r="C6" s="3">
        <v>2.0</v>
      </c>
      <c r="D6" s="3">
        <v>4.0</v>
      </c>
      <c r="E6" s="3">
        <v>6.0</v>
      </c>
      <c r="F6" s="3">
        <v>6.0</v>
      </c>
      <c r="G6" s="3">
        <v>6.0</v>
      </c>
    </row>
    <row r="7">
      <c r="A7" s="3">
        <v>5.0</v>
      </c>
      <c r="B7" s="3">
        <v>3.0</v>
      </c>
      <c r="C7" s="3">
        <v>1.0</v>
      </c>
      <c r="D7" s="3">
        <v>4.0</v>
      </c>
      <c r="E7" s="3">
        <v>6.0</v>
      </c>
      <c r="F7" s="3">
        <v>6.0</v>
      </c>
      <c r="G7" s="3">
        <v>6.0</v>
      </c>
    </row>
    <row r="8">
      <c r="A8" s="3">
        <v>6.0</v>
      </c>
      <c r="B8" s="3">
        <v>3.0</v>
      </c>
      <c r="C8" s="3">
        <v>1.0</v>
      </c>
      <c r="D8" s="3">
        <v>4.0</v>
      </c>
      <c r="E8" s="3">
        <v>6.0</v>
      </c>
      <c r="F8" s="3">
        <v>6.0</v>
      </c>
      <c r="G8" s="3">
        <v>6.0</v>
      </c>
    </row>
    <row r="9">
      <c r="A9" s="3">
        <v>7.0</v>
      </c>
      <c r="B9" s="3">
        <v>0.0</v>
      </c>
      <c r="C9" s="3">
        <v>0.0</v>
      </c>
      <c r="D9" s="3">
        <v>0.0</v>
      </c>
      <c r="E9" s="3">
        <v>6.0</v>
      </c>
      <c r="F9" s="3">
        <v>6.0</v>
      </c>
      <c r="G9" s="3">
        <v>6.0</v>
      </c>
    </row>
    <row r="10">
      <c r="A10" s="10"/>
    </row>
    <row r="11">
      <c r="A11" s="10"/>
    </row>
    <row r="12">
      <c r="A12" s="10"/>
    </row>
    <row r="13">
      <c r="A13" s="1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1">
        <v>1680.0</v>
      </c>
      <c r="B1" s="12" t="s">
        <v>285</v>
      </c>
      <c r="C1" s="13" t="s">
        <v>244</v>
      </c>
      <c r="D1" s="14" t="s">
        <v>286</v>
      </c>
      <c r="E1" s="15">
        <v>42164.0</v>
      </c>
      <c r="F1" s="11">
        <v>20.0</v>
      </c>
      <c r="G1" s="14"/>
      <c r="H1" s="11">
        <v>60.0</v>
      </c>
      <c r="I1" s="14" t="s">
        <v>287</v>
      </c>
      <c r="J1" s="16" t="s">
        <v>288</v>
      </c>
    </row>
    <row r="2">
      <c r="A2" s="11">
        <v>1679.0</v>
      </c>
      <c r="B2" s="12" t="s">
        <v>289</v>
      </c>
      <c r="C2" s="13" t="s">
        <v>245</v>
      </c>
      <c r="D2" s="14" t="s">
        <v>286</v>
      </c>
      <c r="E2" s="15">
        <v>42164.0</v>
      </c>
      <c r="F2" s="11">
        <v>19.0</v>
      </c>
      <c r="G2" s="14"/>
      <c r="H2" s="11">
        <v>60.0</v>
      </c>
      <c r="I2" s="14" t="s">
        <v>287</v>
      </c>
      <c r="J2" s="14"/>
    </row>
    <row r="3">
      <c r="A3" s="11">
        <v>1678.0</v>
      </c>
      <c r="B3" s="12" t="s">
        <v>290</v>
      </c>
      <c r="C3" s="13" t="s">
        <v>247</v>
      </c>
      <c r="D3" s="14" t="s">
        <v>286</v>
      </c>
      <c r="E3" s="15">
        <v>42164.0</v>
      </c>
      <c r="F3" s="11">
        <v>20.0</v>
      </c>
      <c r="G3" s="14"/>
      <c r="H3" s="11">
        <v>59.0</v>
      </c>
      <c r="I3" s="14" t="s">
        <v>287</v>
      </c>
      <c r="J3" s="16" t="s">
        <v>291</v>
      </c>
    </row>
    <row r="4">
      <c r="A4" s="11">
        <v>1677.0</v>
      </c>
      <c r="B4" s="12" t="s">
        <v>292</v>
      </c>
      <c r="C4" s="13" t="s">
        <v>248</v>
      </c>
      <c r="D4" s="14" t="s">
        <v>286</v>
      </c>
      <c r="E4" s="15">
        <v>42164.0</v>
      </c>
      <c r="F4" s="11">
        <v>20.0</v>
      </c>
      <c r="G4" s="14"/>
      <c r="H4" s="11">
        <v>61.0</v>
      </c>
      <c r="I4" s="14" t="s">
        <v>287</v>
      </c>
      <c r="J4" s="14"/>
    </row>
    <row r="5">
      <c r="A5" s="11">
        <v>1666.0</v>
      </c>
      <c r="B5" s="14" t="s">
        <v>293</v>
      </c>
      <c r="C5" s="13" t="s">
        <v>209</v>
      </c>
      <c r="D5" s="14" t="s">
        <v>286</v>
      </c>
      <c r="E5" s="15">
        <v>42156.0</v>
      </c>
      <c r="F5" s="11">
        <v>22.0</v>
      </c>
      <c r="G5" s="14"/>
      <c r="H5" s="11">
        <v>59.0</v>
      </c>
      <c r="I5" s="14" t="s">
        <v>287</v>
      </c>
      <c r="J5" s="16" t="s">
        <v>294</v>
      </c>
      <c r="K5" s="17" t="s">
        <v>9</v>
      </c>
    </row>
    <row r="6">
      <c r="A6" s="11">
        <v>1665.0</v>
      </c>
      <c r="B6" s="14" t="s">
        <v>295</v>
      </c>
      <c r="C6" s="13" t="s">
        <v>210</v>
      </c>
      <c r="D6" s="14" t="s">
        <v>286</v>
      </c>
      <c r="E6" s="15">
        <v>42156.0</v>
      </c>
      <c r="F6" s="11">
        <v>20.0</v>
      </c>
      <c r="G6" s="14"/>
      <c r="H6" s="11">
        <v>61.0</v>
      </c>
      <c r="I6" s="14" t="s">
        <v>287</v>
      </c>
      <c r="J6" s="14"/>
      <c r="K6" s="17" t="s">
        <v>9</v>
      </c>
    </row>
    <row r="7">
      <c r="A7" s="11">
        <v>1664.0</v>
      </c>
      <c r="B7" s="14" t="s">
        <v>296</v>
      </c>
      <c r="C7" s="13" t="s">
        <v>214</v>
      </c>
      <c r="D7" s="14" t="s">
        <v>286</v>
      </c>
      <c r="E7" s="15">
        <v>42156.0</v>
      </c>
      <c r="F7" s="11">
        <v>22.0</v>
      </c>
      <c r="G7" s="14"/>
      <c r="H7" s="11">
        <v>59.0</v>
      </c>
      <c r="I7" s="14" t="s">
        <v>287</v>
      </c>
      <c r="J7" s="16" t="s">
        <v>297</v>
      </c>
      <c r="K7" s="17" t="s">
        <v>46</v>
      </c>
    </row>
    <row r="8">
      <c r="A8" s="11">
        <v>1663.0</v>
      </c>
      <c r="B8" s="14" t="s">
        <v>298</v>
      </c>
      <c r="C8" s="13" t="s">
        <v>215</v>
      </c>
      <c r="D8" s="14" t="s">
        <v>286</v>
      </c>
      <c r="E8" s="15">
        <v>42156.0</v>
      </c>
      <c r="F8" s="11">
        <v>23.0</v>
      </c>
      <c r="G8" s="14"/>
      <c r="H8" s="11">
        <v>58.0</v>
      </c>
      <c r="I8" s="14" t="s">
        <v>287</v>
      </c>
      <c r="J8" s="14"/>
      <c r="K8" s="17" t="s">
        <v>46</v>
      </c>
    </row>
    <row r="9">
      <c r="A9" s="11">
        <v>1668.0</v>
      </c>
      <c r="B9" s="14" t="s">
        <v>299</v>
      </c>
      <c r="C9" s="13" t="s">
        <v>204</v>
      </c>
      <c r="D9" s="14" t="s">
        <v>286</v>
      </c>
      <c r="E9" s="15">
        <v>42156.0</v>
      </c>
      <c r="F9" s="11">
        <v>18.0</v>
      </c>
      <c r="G9" s="14"/>
      <c r="H9" s="11">
        <v>60.0</v>
      </c>
      <c r="I9" s="14" t="s">
        <v>287</v>
      </c>
      <c r="J9" s="16" t="s">
        <v>300</v>
      </c>
      <c r="K9" s="17" t="s">
        <v>40</v>
      </c>
    </row>
    <row r="10">
      <c r="A10" s="11">
        <v>1667.0</v>
      </c>
      <c r="B10" s="14" t="s">
        <v>301</v>
      </c>
      <c r="C10" s="13" t="s">
        <v>205</v>
      </c>
      <c r="D10" s="14" t="s">
        <v>286</v>
      </c>
      <c r="E10" s="15">
        <v>42156.0</v>
      </c>
      <c r="F10" s="11">
        <v>21.0</v>
      </c>
      <c r="G10" s="14"/>
      <c r="H10" s="11">
        <v>60.0</v>
      </c>
      <c r="I10" s="14" t="s">
        <v>287</v>
      </c>
      <c r="J10" s="14"/>
      <c r="K10" s="17" t="s">
        <v>40</v>
      </c>
    </row>
    <row r="20">
      <c r="A20" s="11">
        <v>1660.0</v>
      </c>
      <c r="B20" s="14" t="s">
        <v>302</v>
      </c>
      <c r="C20" s="13" t="s">
        <v>223</v>
      </c>
      <c r="D20" s="14" t="s">
        <v>286</v>
      </c>
      <c r="E20" s="15">
        <v>42156.0</v>
      </c>
      <c r="F20" s="11">
        <v>23.0</v>
      </c>
      <c r="G20" s="14"/>
      <c r="H20" s="11">
        <v>60.0</v>
      </c>
      <c r="I20" s="14" t="s">
        <v>287</v>
      </c>
      <c r="J20" s="16" t="s">
        <v>303</v>
      </c>
      <c r="K20" s="17" t="s">
        <v>124</v>
      </c>
    </row>
    <row r="21">
      <c r="A21" s="11">
        <v>1659.0</v>
      </c>
      <c r="B21" s="14" t="s">
        <v>304</v>
      </c>
      <c r="C21" s="13" t="s">
        <v>224</v>
      </c>
      <c r="D21" s="14" t="s">
        <v>286</v>
      </c>
      <c r="E21" s="15">
        <v>42156.0</v>
      </c>
      <c r="F21" s="11">
        <v>20.0</v>
      </c>
      <c r="G21" s="14"/>
      <c r="H21" s="11">
        <v>60.0</v>
      </c>
      <c r="I21" s="14" t="s">
        <v>287</v>
      </c>
      <c r="J21" s="14"/>
      <c r="K21" s="17" t="s">
        <v>124</v>
      </c>
    </row>
    <row r="22">
      <c r="A22" s="11">
        <v>1658.0</v>
      </c>
      <c r="B22" s="14" t="s">
        <v>305</v>
      </c>
      <c r="C22" s="13" t="s">
        <v>227</v>
      </c>
      <c r="D22" s="14" t="s">
        <v>286</v>
      </c>
      <c r="E22" s="15">
        <v>42156.0</v>
      </c>
      <c r="F22" s="11">
        <v>23.0</v>
      </c>
      <c r="G22" s="14"/>
      <c r="H22" s="11">
        <v>60.0</v>
      </c>
      <c r="I22" s="14" t="s">
        <v>287</v>
      </c>
      <c r="J22" s="16" t="s">
        <v>306</v>
      </c>
      <c r="K22" s="17" t="s">
        <v>130</v>
      </c>
    </row>
    <row r="23">
      <c r="A23" s="11">
        <v>1657.0</v>
      </c>
      <c r="B23" s="12" t="s">
        <v>307</v>
      </c>
      <c r="C23" s="13" t="s">
        <v>228</v>
      </c>
      <c r="D23" s="14" t="s">
        <v>286</v>
      </c>
      <c r="E23" s="15">
        <v>42156.0</v>
      </c>
      <c r="F23" s="11">
        <v>21.0</v>
      </c>
      <c r="G23" s="14"/>
      <c r="H23" s="11">
        <v>60.0</v>
      </c>
      <c r="I23" s="14" t="s">
        <v>287</v>
      </c>
      <c r="J23" s="14"/>
      <c r="K23" s="17" t="s">
        <v>130</v>
      </c>
    </row>
    <row r="24">
      <c r="A24" s="11">
        <v>1656.0</v>
      </c>
      <c r="B24" s="14" t="s">
        <v>308</v>
      </c>
      <c r="C24" s="13" t="s">
        <v>230</v>
      </c>
      <c r="D24" s="14" t="s">
        <v>286</v>
      </c>
      <c r="E24" s="15">
        <v>42156.0</v>
      </c>
      <c r="F24" s="11">
        <v>20.0</v>
      </c>
      <c r="G24" s="14"/>
      <c r="H24" s="11">
        <v>59.0</v>
      </c>
      <c r="I24" s="14" t="s">
        <v>287</v>
      </c>
      <c r="J24" s="16" t="s">
        <v>309</v>
      </c>
      <c r="K24" s="17" t="s">
        <v>136</v>
      </c>
    </row>
    <row r="25">
      <c r="A25" s="11">
        <v>1655.0</v>
      </c>
      <c r="B25" s="14" t="s">
        <v>310</v>
      </c>
      <c r="C25" s="13" t="s">
        <v>231</v>
      </c>
      <c r="D25" s="14" t="s">
        <v>286</v>
      </c>
      <c r="E25" s="15">
        <v>42156.0</v>
      </c>
      <c r="F25" s="11">
        <v>20.0</v>
      </c>
      <c r="G25" s="14"/>
      <c r="H25" s="11">
        <v>59.0</v>
      </c>
      <c r="I25" s="14" t="s">
        <v>287</v>
      </c>
      <c r="J25" s="14"/>
      <c r="K25" s="17" t="s">
        <v>136</v>
      </c>
    </row>
    <row r="26">
      <c r="A26" s="11">
        <v>1652.0</v>
      </c>
      <c r="B26" s="12" t="s">
        <v>311</v>
      </c>
      <c r="C26" s="13" t="s">
        <v>238</v>
      </c>
      <c r="D26" s="14" t="s">
        <v>286</v>
      </c>
      <c r="E26" s="15">
        <v>42156.0</v>
      </c>
      <c r="F26" s="11">
        <v>20.0</v>
      </c>
      <c r="G26" s="14"/>
      <c r="H26" s="11">
        <v>60.0</v>
      </c>
      <c r="I26" s="14" t="s">
        <v>287</v>
      </c>
      <c r="J26" s="16" t="s">
        <v>312</v>
      </c>
      <c r="K26" s="17" t="s">
        <v>88</v>
      </c>
    </row>
    <row r="27">
      <c r="A27" s="11">
        <v>1651.0</v>
      </c>
      <c r="B27" s="14" t="s">
        <v>313</v>
      </c>
      <c r="C27" s="13" t="s">
        <v>239</v>
      </c>
      <c r="D27" s="14" t="s">
        <v>286</v>
      </c>
      <c r="E27" s="15">
        <v>42156.0</v>
      </c>
      <c r="F27" s="11">
        <v>20.0</v>
      </c>
      <c r="G27" s="14"/>
      <c r="H27" s="11">
        <v>58.0</v>
      </c>
      <c r="I27" s="14" t="s">
        <v>287</v>
      </c>
      <c r="J27" s="14"/>
      <c r="K27" s="17" t="s">
        <v>88</v>
      </c>
    </row>
  </sheetData>
  <drawing r:id="rId1"/>
</worksheet>
</file>